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 firstSheet="1" activeTab="1"/>
  </bookViews>
  <sheets>
    <sheet name="Parametri" sheetId="2" state="hidden" r:id="rId1"/>
    <sheet name="FURLA A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43" i="1" l="1"/>
  <c r="AR42" i="1"/>
  <c r="AS42" i="1" s="1"/>
  <c r="AR41" i="1"/>
  <c r="AS41" i="1" s="1"/>
  <c r="AR40" i="1"/>
  <c r="AS40" i="1" s="1"/>
  <c r="AR39" i="1"/>
  <c r="AS39" i="1" s="1"/>
  <c r="AR38" i="1"/>
  <c r="AS38" i="1" s="1"/>
  <c r="AR37" i="1"/>
  <c r="AS37" i="1" s="1"/>
  <c r="AR36" i="1"/>
  <c r="AS36" i="1" s="1"/>
  <c r="AR35" i="1"/>
  <c r="AS35" i="1" s="1"/>
  <c r="AR34" i="1"/>
  <c r="AS34" i="1" s="1"/>
  <c r="AR33" i="1"/>
  <c r="AS33" i="1" s="1"/>
  <c r="AR32" i="1"/>
  <c r="AS32" i="1" s="1"/>
  <c r="AR31" i="1"/>
  <c r="AS31" i="1" s="1"/>
  <c r="AR30" i="1"/>
  <c r="AS30" i="1" s="1"/>
  <c r="AR29" i="1"/>
  <c r="AS29" i="1" s="1"/>
  <c r="AR28" i="1"/>
  <c r="AS28" i="1" s="1"/>
  <c r="AR27" i="1"/>
  <c r="AS27" i="1" s="1"/>
  <c r="AR26" i="1"/>
  <c r="AS26" i="1" s="1"/>
  <c r="AR25" i="1"/>
  <c r="AS25" i="1" s="1"/>
  <c r="AR24" i="1"/>
  <c r="AS24" i="1" s="1"/>
  <c r="AR23" i="1"/>
  <c r="AS23" i="1" s="1"/>
  <c r="AR22" i="1"/>
  <c r="AS22" i="1" s="1"/>
  <c r="AR21" i="1"/>
  <c r="AS21" i="1" s="1"/>
  <c r="AR20" i="1"/>
  <c r="AS20" i="1" s="1"/>
  <c r="AR19" i="1"/>
  <c r="AS19" i="1" s="1"/>
  <c r="AR18" i="1"/>
  <c r="AS18" i="1" s="1"/>
  <c r="AR17" i="1"/>
  <c r="AS17" i="1" s="1"/>
  <c r="AR16" i="1"/>
  <c r="AS16" i="1" s="1"/>
  <c r="AR15" i="1"/>
  <c r="AS15" i="1" s="1"/>
  <c r="AR14" i="1"/>
  <c r="AS14" i="1" s="1"/>
  <c r="AR13" i="1"/>
  <c r="AS13" i="1" s="1"/>
  <c r="AR12" i="1"/>
  <c r="AS12" i="1" s="1"/>
  <c r="AR11" i="1"/>
  <c r="AS11" i="1" s="1"/>
  <c r="AR10" i="1"/>
  <c r="AS10" i="1" s="1"/>
  <c r="AR9" i="1"/>
  <c r="AS9" i="1" s="1"/>
  <c r="AR8" i="1"/>
  <c r="AS8" i="1" s="1"/>
  <c r="AR7" i="1"/>
  <c r="AS7" i="1" s="1"/>
  <c r="AR6" i="1"/>
  <c r="AS6" i="1" s="1"/>
  <c r="AR5" i="1"/>
  <c r="AS5" i="1" s="1"/>
  <c r="AR4" i="1"/>
  <c r="AS4" i="1" s="1"/>
  <c r="AS43" i="1" l="1"/>
</calcChain>
</file>

<file path=xl/sharedStrings.xml><?xml version="1.0" encoding="utf-8"?>
<sst xmlns="http://schemas.openxmlformats.org/spreadsheetml/2006/main" count="342" uniqueCount="99">
  <si>
    <t>sa</t>
  </si>
  <si>
    <t>PP_BEESTORE</t>
  </si>
  <si>
    <t>DRIVER=SQL Server;SERVER=10.0.12.10;UID=sa;PWD=Ax5Tg99v!x;</t>
  </si>
  <si>
    <t>10.0.12.10</t>
  </si>
  <si>
    <t>Ax5Tg99v!x</t>
  </si>
  <si>
    <t xml:space="preserve"> </t>
  </si>
  <si>
    <t>TU</t>
  </si>
  <si>
    <t>Retail</t>
  </si>
  <si>
    <t>Linea</t>
  </si>
  <si>
    <t>Descrizione</t>
  </si>
  <si>
    <t>Modello</t>
  </si>
  <si>
    <t>Variante</t>
  </si>
  <si>
    <t>Sesso</t>
  </si>
  <si>
    <t>Scalarino</t>
  </si>
  <si>
    <t>112.71</t>
  </si>
  <si>
    <t>275</t>
  </si>
  <si>
    <t>FURLA</t>
  </si>
  <si>
    <t>BORSE A MANO</t>
  </si>
  <si>
    <t>WB00592BX0053 0946S</t>
  </si>
  <si>
    <t>0946S</t>
  </si>
  <si>
    <t>Donna</t>
  </si>
  <si>
    <t>79.92</t>
  </si>
  <si>
    <t>195</t>
  </si>
  <si>
    <t>WE00306BX0631 TCO00</t>
  </si>
  <si>
    <t>TCO00</t>
  </si>
  <si>
    <t>WE00306BX0631 TON00</t>
  </si>
  <si>
    <t>TON00</t>
  </si>
  <si>
    <t>WE00307046000 8Z000</t>
  </si>
  <si>
    <t>8Z000</t>
  </si>
  <si>
    <t>WE00307046000 IRI00</t>
  </si>
  <si>
    <t>IRI00</t>
  </si>
  <si>
    <t>WE00307046000 JUT00</t>
  </si>
  <si>
    <t>JUT00</t>
  </si>
  <si>
    <t>WE00307BX0630 5C000</t>
  </si>
  <si>
    <t>5C000</t>
  </si>
  <si>
    <t>WE00307BX0630 JUT00</t>
  </si>
  <si>
    <t>194.67</t>
  </si>
  <si>
    <t>475</t>
  </si>
  <si>
    <t>BORSE A SPALLA</t>
  </si>
  <si>
    <t>WB00526BX0666 1049S</t>
  </si>
  <si>
    <t>1049S</t>
  </si>
  <si>
    <t>WB00526BX0666 1051S</t>
  </si>
  <si>
    <t>1051S</t>
  </si>
  <si>
    <t>116.8</t>
  </si>
  <si>
    <t>285</t>
  </si>
  <si>
    <t>BORSE A TRACOLLA</t>
  </si>
  <si>
    <t>BATJEP0ARE000 03B00</t>
  </si>
  <si>
    <t>03B00</t>
  </si>
  <si>
    <t>BATJEP0ARE000 0946S</t>
  </si>
  <si>
    <t>BATJEP0ARE000 B4L00</t>
  </si>
  <si>
    <t>B4L00</t>
  </si>
  <si>
    <t>84.02</t>
  </si>
  <si>
    <t>205</t>
  </si>
  <si>
    <t>EAV9UNOBX0607 B4K00</t>
  </si>
  <si>
    <t>B4K00</t>
  </si>
  <si>
    <t>WB00217ARE000 01B00</t>
  </si>
  <si>
    <t>01B00</t>
  </si>
  <si>
    <t>WB00217ARE000 03B00</t>
  </si>
  <si>
    <t>WB00217ARE000 0946S</t>
  </si>
  <si>
    <t>WB00217ARE000 B4L00</t>
  </si>
  <si>
    <t>96.31</t>
  </si>
  <si>
    <t>WB00514BX0633 TON00</t>
  </si>
  <si>
    <t>235</t>
  </si>
  <si>
    <t>WB00533BX0651 1059S</t>
  </si>
  <si>
    <t>1059S</t>
  </si>
  <si>
    <t>WB00592BX0053 TNG00</t>
  </si>
  <si>
    <t>TNG00</t>
  </si>
  <si>
    <t>71.72</t>
  </si>
  <si>
    <t>175</t>
  </si>
  <si>
    <t>WE00217BX0053 0946S</t>
  </si>
  <si>
    <t>104.51</t>
  </si>
  <si>
    <t>255</t>
  </si>
  <si>
    <t>WE00235BX0607 B4K00</t>
  </si>
  <si>
    <t>75.82</t>
  </si>
  <si>
    <t>185</t>
  </si>
  <si>
    <t>WE00265ARE000 0946S</t>
  </si>
  <si>
    <t>WE00265ARE000 PO000</t>
  </si>
  <si>
    <t>PO000</t>
  </si>
  <si>
    <t>WE00280BX0659 TYY00</t>
  </si>
  <si>
    <t>TYY00</t>
  </si>
  <si>
    <t>WE00283BX0053 0946S</t>
  </si>
  <si>
    <t>WE00283BX0053 TNG00</t>
  </si>
  <si>
    <t>WE00286BX0610 O6000</t>
  </si>
  <si>
    <t>O6000</t>
  </si>
  <si>
    <t>WE00287BX0238 1025S</t>
  </si>
  <si>
    <t>1025S</t>
  </si>
  <si>
    <t>55.33</t>
  </si>
  <si>
    <t>135</t>
  </si>
  <si>
    <t>WE00288BX0635 1046S</t>
  </si>
  <si>
    <t>1046S</t>
  </si>
  <si>
    <t>WE00290BX0053 0946S</t>
  </si>
  <si>
    <t>WE00290BX0053 0962S</t>
  </si>
  <si>
    <t>0962S</t>
  </si>
  <si>
    <t>WE00290BX0053 O6000</t>
  </si>
  <si>
    <t>WE00306BX0631 P0100</t>
  </si>
  <si>
    <t>P0100</t>
  </si>
  <si>
    <t>Cost</t>
  </si>
  <si>
    <t>Total QTY</t>
  </si>
  <si>
    <t>Total WHLSE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</si>
</sst>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164" fontId="2" fillId="6" borderId="0" xfId="0" applyNumberFormat="1" applyFont="1" applyFill="1" applyAlignment="1">
      <alignment vertical="center"/>
    </xf>
    <xf numFmtId="164" fontId="1" fillId="6" borderId="0" xfId="0" applyNumberFormat="1" applyFont="1" applyFill="1" applyAlignment="1">
      <alignment vertical="center"/>
    </xf>
    <xf numFmtId="164" fontId="3" fillId="6" borderId="0" xfId="0" applyNumberFormat="1" applyFont="1" applyFill="1" applyAlignment="1">
      <alignment vertical="center"/>
    </xf>
    <xf numFmtId="164" fontId="2" fillId="7" borderId="0" xfId="0" applyNumberFormat="1" applyFont="1" applyFill="1" applyAlignment="1">
      <alignment vertical="center"/>
    </xf>
    <xf numFmtId="164" fontId="1" fillId="7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" Type="http://schemas.openxmlformats.org/officeDocument/2006/relationships/image" Target="../media/image5.jpe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2" Type="http://schemas.openxmlformats.org/officeDocument/2006/relationships/image" Target="../media/image4.jpg"/><Relationship Id="rId16" Type="http://schemas.openxmlformats.org/officeDocument/2006/relationships/image" Target="../media/image18.jpeg"/><Relationship Id="rId20" Type="http://schemas.openxmlformats.org/officeDocument/2006/relationships/image" Target="../media/image22.jpg"/><Relationship Id="rId29" Type="http://schemas.openxmlformats.org/officeDocument/2006/relationships/image" Target="../media/image31.jpeg"/><Relationship Id="rId1" Type="http://schemas.openxmlformats.org/officeDocument/2006/relationships/image" Target="../media/image3.jpeg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jpeg"/><Relationship Id="rId36" Type="http://schemas.openxmlformats.org/officeDocument/2006/relationships/image" Target="../media/image38.jpeg"/><Relationship Id="rId10" Type="http://schemas.openxmlformats.org/officeDocument/2006/relationships/image" Target="../media/image12.jpg"/><Relationship Id="rId19" Type="http://schemas.openxmlformats.org/officeDocument/2006/relationships/image" Target="../media/image21.jpeg"/><Relationship Id="rId31" Type="http://schemas.openxmlformats.org/officeDocument/2006/relationships/image" Target="../media/image33.jpeg"/><Relationship Id="rId4" Type="http://schemas.openxmlformats.org/officeDocument/2006/relationships/image" Target="../media/image6.jp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jpe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5</xdr:col>
          <xdr:colOff>619125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0</xdr:col>
      <xdr:colOff>677334</xdr:colOff>
      <xdr:row>3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4</xdr:col>
      <xdr:colOff>160655</xdr:colOff>
      <xdr:row>3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5775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677334</xdr:colOff>
      <xdr:row>4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21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4</xdr:col>
      <xdr:colOff>183538</xdr:colOff>
      <xdr:row>4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562100"/>
          <a:ext cx="1038883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677334</xdr:colOff>
      <xdr:row>5</xdr:row>
      <xdr:rowOff>1016000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84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4</xdr:col>
      <xdr:colOff>305799</xdr:colOff>
      <xdr:row>5</xdr:row>
      <xdr:rowOff>1016000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638425"/>
          <a:ext cx="116114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761020</xdr:colOff>
      <xdr:row>6</xdr:row>
      <xdr:rowOff>1016000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4750"/>
          <a:ext cx="7610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1165860</xdr:colOff>
      <xdr:row>6</xdr:row>
      <xdr:rowOff>396240</xdr:rowOff>
    </xdr:from>
    <xdr:to>
      <xdr:col>1</xdr:col>
      <xdr:colOff>769620</xdr:colOff>
      <xdr:row>6</xdr:row>
      <xdr:rowOff>1021231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" y="4145280"/>
          <a:ext cx="769620" cy="6249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677334</xdr:colOff>
      <xdr:row>7</xdr:row>
      <xdr:rowOff>1016000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910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761020</xdr:colOff>
      <xdr:row>7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791075"/>
          <a:ext cx="7610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677334</xdr:colOff>
      <xdr:row>8</xdr:row>
      <xdr:rowOff>1016000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674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677334</xdr:colOff>
      <xdr:row>9</xdr:row>
      <xdr:rowOff>1016000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437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677334</xdr:colOff>
      <xdr:row>13</xdr:row>
      <xdr:rowOff>1016000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490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677334</xdr:colOff>
      <xdr:row>15</xdr:row>
      <xdr:rowOff>1016000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016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677334</xdr:colOff>
      <xdr:row>16</xdr:row>
      <xdr:rowOff>1016000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677334</xdr:colOff>
      <xdr:row>17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543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677334</xdr:colOff>
      <xdr:row>18</xdr:row>
      <xdr:rowOff>1016000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306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677334</xdr:colOff>
      <xdr:row>19</xdr:row>
      <xdr:rowOff>1016000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069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677334</xdr:colOff>
      <xdr:row>20</xdr:row>
      <xdr:rowOff>1016000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833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761020</xdr:colOff>
      <xdr:row>20</xdr:row>
      <xdr:rowOff>1016000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8783300"/>
          <a:ext cx="7610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677334</xdr:colOff>
      <xdr:row>21</xdr:row>
      <xdr:rowOff>1016000</xdr:rowOff>
    </xdr:to>
    <xdr:pic>
      <xdr:nvPicPr>
        <xdr:cNvPr id="1024" name="Immagine 1023">
          <a:extLst>
            <a:ext uri="{FF2B5EF4-FFF2-40B4-BE49-F238E27FC236}">
              <a16:creationId xmlns:a16="http://schemas.microsoft.com/office/drawing/2014/main" xmlns="" id="{00000000-0008-0000-0100-00000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596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677334</xdr:colOff>
      <xdr:row>23</xdr:row>
      <xdr:rowOff>1016000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122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677334</xdr:colOff>
      <xdr:row>24</xdr:row>
      <xdr:rowOff>1016000</xdr:rowOff>
    </xdr:to>
    <xdr:pic>
      <xdr:nvPicPr>
        <xdr:cNvPr id="1032" name="Immagine 1031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0886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677334</xdr:colOff>
      <xdr:row>25</xdr:row>
      <xdr:rowOff>1016000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649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677334</xdr:colOff>
      <xdr:row>26</xdr:row>
      <xdr:rowOff>1016000</xdr:rowOff>
    </xdr:to>
    <xdr:pic>
      <xdr:nvPicPr>
        <xdr:cNvPr id="1038" name="Immagine 1037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412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677334</xdr:colOff>
      <xdr:row>27</xdr:row>
      <xdr:rowOff>1016000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175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677334</xdr:colOff>
      <xdr:row>28</xdr:row>
      <xdr:rowOff>1016000</xdr:rowOff>
    </xdr:to>
    <xdr:pic>
      <xdr:nvPicPr>
        <xdr:cNvPr id="1044" name="Immagine 1043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939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677334</xdr:colOff>
      <xdr:row>29</xdr:row>
      <xdr:rowOff>1016000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00000000-0008-0000-01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702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677334</xdr:colOff>
      <xdr:row>30</xdr:row>
      <xdr:rowOff>1016000</xdr:rowOff>
    </xdr:to>
    <xdr:pic>
      <xdr:nvPicPr>
        <xdr:cNvPr id="1050" name="Immagine 1049">
          <a:extLst>
            <a:ext uri="{FF2B5EF4-FFF2-40B4-BE49-F238E27FC236}">
              <a16:creationId xmlns:a16="http://schemas.microsoft.com/office/drawing/2014/main" xmlns="" id="{00000000-0008-0000-01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465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677334</xdr:colOff>
      <xdr:row>32</xdr:row>
      <xdr:rowOff>1016000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00000000-0008-0000-01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6992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677334</xdr:colOff>
      <xdr:row>33</xdr:row>
      <xdr:rowOff>1016000</xdr:rowOff>
    </xdr:to>
    <xdr:pic>
      <xdr:nvPicPr>
        <xdr:cNvPr id="1056" name="Immagine 1055">
          <a:extLst>
            <a:ext uri="{FF2B5EF4-FFF2-40B4-BE49-F238E27FC236}">
              <a16:creationId xmlns:a16="http://schemas.microsoft.com/office/drawing/2014/main" xmlns="" id="{00000000-0008-0000-01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755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677334</xdr:colOff>
      <xdr:row>34</xdr:row>
      <xdr:rowOff>1016000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00000000-0008-0000-01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8518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677334</xdr:colOff>
      <xdr:row>35</xdr:row>
      <xdr:rowOff>1016000</xdr:rowOff>
    </xdr:to>
    <xdr:pic>
      <xdr:nvPicPr>
        <xdr:cNvPr id="1062" name="Immagine 1061">
          <a:extLst>
            <a:ext uri="{FF2B5EF4-FFF2-40B4-BE49-F238E27FC236}">
              <a16:creationId xmlns:a16="http://schemas.microsoft.com/office/drawing/2014/main" xmlns="" id="{00000000-0008-0000-01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281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677334</xdr:colOff>
      <xdr:row>36</xdr:row>
      <xdr:rowOff>1016000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00000000-0008-0000-01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0450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677334</xdr:colOff>
      <xdr:row>37</xdr:row>
      <xdr:rowOff>1016000</xdr:rowOff>
    </xdr:to>
    <xdr:pic>
      <xdr:nvPicPr>
        <xdr:cNvPr id="1068" name="Immagine 1067">
          <a:extLst>
            <a:ext uri="{FF2B5EF4-FFF2-40B4-BE49-F238E27FC236}">
              <a16:creationId xmlns:a16="http://schemas.microsoft.com/office/drawing/2014/main" xmlns="" id="{00000000-0008-0000-01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08082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677334</xdr:colOff>
      <xdr:row>38</xdr:row>
      <xdr:rowOff>1016000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00000000-0008-0000-01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57150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677334</xdr:colOff>
      <xdr:row>39</xdr:row>
      <xdr:rowOff>1016000</xdr:rowOff>
    </xdr:to>
    <xdr:pic>
      <xdr:nvPicPr>
        <xdr:cNvPr id="1074" name="Immagine 1073">
          <a:extLst>
            <a:ext uri="{FF2B5EF4-FFF2-40B4-BE49-F238E27FC236}">
              <a16:creationId xmlns:a16="http://schemas.microsoft.com/office/drawing/2014/main" xmlns="" id="{00000000-0008-0000-01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233475"/>
          <a:ext cx="677334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677334</xdr:colOff>
      <xdr:row>41</xdr:row>
      <xdr:rowOff>1016000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00000000-0008-0000-01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86125"/>
          <a:ext cx="677334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T43"/>
  <sheetViews>
    <sheetView tabSelected="1" workbookViewId="0">
      <selection activeCell="G3" sqref="G3"/>
    </sheetView>
  </sheetViews>
  <sheetFormatPr defaultColWidth="5.7109375" defaultRowHeight="12.75" x14ac:dyDescent="0.25"/>
  <cols>
    <col min="1" max="1" width="14.7109375" style="1" customWidth="1"/>
    <col min="2" max="2" width="12.7109375" style="1" customWidth="1"/>
    <col min="3" max="4" width="0" style="1" hidden="1" customWidth="1"/>
    <col min="5" max="5" width="7" style="1" customWidth="1"/>
    <col min="6" max="6" width="10.7109375" style="5" customWidth="1"/>
    <col min="7" max="7" width="10.7109375" style="1" customWidth="1"/>
    <col min="8" max="8" width="20.7109375" style="2" customWidth="1"/>
    <col min="9" max="9" width="16" style="1" bestFit="1" customWidth="1"/>
    <col min="10" max="12" width="20.7109375" style="1" customWidth="1"/>
    <col min="13" max="14" width="5.7109375" style="1"/>
    <col min="15" max="42" width="0" style="1" hidden="1" customWidth="1"/>
    <col min="43" max="43" width="5.7109375" style="1"/>
    <col min="44" max="44" width="8.5703125" style="1" bestFit="1" customWidth="1"/>
    <col min="45" max="45" width="11.5703125" style="5" bestFit="1" customWidth="1"/>
    <col min="46" max="46" width="0" style="1" hidden="1" customWidth="1"/>
    <col min="47" max="16384" width="5.7109375" style="1"/>
  </cols>
  <sheetData>
    <row r="1" spans="1:46" x14ac:dyDescent="0.25">
      <c r="B1" s="1" t="s">
        <v>5</v>
      </c>
      <c r="C1" s="1" t="s">
        <v>5</v>
      </c>
      <c r="D1" s="1" t="s">
        <v>5</v>
      </c>
      <c r="E1" s="1" t="s">
        <v>5</v>
      </c>
      <c r="F1" s="5" t="s">
        <v>5</v>
      </c>
      <c r="G1" s="1" t="s">
        <v>5</v>
      </c>
      <c r="H1" s="2" t="s">
        <v>5</v>
      </c>
      <c r="I1" s="1" t="s">
        <v>5</v>
      </c>
      <c r="J1" s="1" t="s">
        <v>5</v>
      </c>
      <c r="K1" s="1" t="s">
        <v>5</v>
      </c>
      <c r="L1" s="1" t="s">
        <v>5</v>
      </c>
      <c r="M1" s="1" t="s">
        <v>6</v>
      </c>
      <c r="N1" s="1" t="s">
        <v>6</v>
      </c>
      <c r="AR1" s="1" t="s">
        <v>5</v>
      </c>
      <c r="AS1" s="5" t="s">
        <v>5</v>
      </c>
      <c r="AT1" s="1">
        <v>72</v>
      </c>
    </row>
    <row r="2" spans="1:46" x14ac:dyDescent="0.25">
      <c r="AT2" s="1">
        <v>72</v>
      </c>
    </row>
    <row r="3" spans="1:46" s="2" customFormat="1" x14ac:dyDescent="0.25">
      <c r="A3" s="4"/>
      <c r="B3" s="4"/>
      <c r="C3" s="4"/>
      <c r="D3" s="4"/>
      <c r="E3" s="4"/>
      <c r="F3" s="13" t="s">
        <v>96</v>
      </c>
      <c r="G3" s="4" t="s">
        <v>7</v>
      </c>
      <c r="H3" s="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7" t="s">
        <v>97</v>
      </c>
      <c r="AS3" s="10" t="s">
        <v>98</v>
      </c>
      <c r="AT3" s="2">
        <v>72</v>
      </c>
    </row>
    <row r="4" spans="1:46" ht="84.95" customHeight="1" x14ac:dyDescent="0.25">
      <c r="F4" s="14" t="s">
        <v>14</v>
      </c>
      <c r="G4" s="1" t="s">
        <v>15</v>
      </c>
      <c r="H4" s="6" t="s">
        <v>16</v>
      </c>
      <c r="I4" s="1" t="s">
        <v>17</v>
      </c>
      <c r="J4" s="1" t="s">
        <v>18</v>
      </c>
      <c r="K4" s="1" t="s">
        <v>19</v>
      </c>
      <c r="L4" s="1" t="s">
        <v>20</v>
      </c>
      <c r="M4" s="1" t="s">
        <v>6</v>
      </c>
      <c r="N4" s="1">
        <v>1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8">
        <f t="shared" ref="AR4:AR42" si="0">SUM(N4:AQ4)</f>
        <v>1</v>
      </c>
      <c r="AS4" s="11">
        <f t="shared" ref="AS4:AS42" si="1" xml:space="preserve"> AR4 * SUBSTITUTE(F4,".",",")</f>
        <v>112.71</v>
      </c>
      <c r="AT4" s="1">
        <v>72</v>
      </c>
    </row>
    <row r="5" spans="1:46" ht="84.95" customHeight="1" x14ac:dyDescent="0.25">
      <c r="F5" s="14" t="s">
        <v>21</v>
      </c>
      <c r="G5" s="1" t="s">
        <v>22</v>
      </c>
      <c r="H5" s="6" t="s">
        <v>16</v>
      </c>
      <c r="I5" s="1" t="s">
        <v>17</v>
      </c>
      <c r="J5" s="1" t="s">
        <v>23</v>
      </c>
      <c r="K5" s="1" t="s">
        <v>24</v>
      </c>
      <c r="L5" s="1" t="s">
        <v>20</v>
      </c>
      <c r="M5" s="1" t="s">
        <v>6</v>
      </c>
      <c r="N5" s="1">
        <v>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R5" s="8">
        <f t="shared" si="0"/>
        <v>1</v>
      </c>
      <c r="AS5" s="11">
        <f t="shared" si="1"/>
        <v>79.92</v>
      </c>
      <c r="AT5" s="1">
        <v>72</v>
      </c>
    </row>
    <row r="6" spans="1:46" ht="84.95" customHeight="1" x14ac:dyDescent="0.25">
      <c r="F6" s="14" t="s">
        <v>21</v>
      </c>
      <c r="G6" s="1" t="s">
        <v>22</v>
      </c>
      <c r="H6" s="6" t="s">
        <v>16</v>
      </c>
      <c r="I6" s="1" t="s">
        <v>17</v>
      </c>
      <c r="J6" s="1" t="s">
        <v>25</v>
      </c>
      <c r="K6" s="1" t="s">
        <v>26</v>
      </c>
      <c r="L6" s="1" t="s">
        <v>20</v>
      </c>
      <c r="M6" s="1" t="s">
        <v>6</v>
      </c>
      <c r="N6" s="1">
        <v>11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R6" s="8">
        <f t="shared" si="0"/>
        <v>11</v>
      </c>
      <c r="AS6" s="11">
        <f t="shared" si="1"/>
        <v>879.12</v>
      </c>
      <c r="AT6" s="1">
        <v>72</v>
      </c>
    </row>
    <row r="7" spans="1:46" ht="84.95" customHeight="1" x14ac:dyDescent="0.25">
      <c r="F7" s="14" t="s">
        <v>21</v>
      </c>
      <c r="G7" s="1" t="s">
        <v>22</v>
      </c>
      <c r="H7" s="6" t="s">
        <v>16</v>
      </c>
      <c r="I7" s="1" t="s">
        <v>17</v>
      </c>
      <c r="J7" s="1" t="s">
        <v>27</v>
      </c>
      <c r="K7" s="1" t="s">
        <v>28</v>
      </c>
      <c r="L7" s="1" t="s">
        <v>20</v>
      </c>
      <c r="M7" s="1" t="s">
        <v>6</v>
      </c>
      <c r="N7" s="1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8">
        <f t="shared" si="0"/>
        <v>18</v>
      </c>
      <c r="AS7" s="11">
        <f t="shared" si="1"/>
        <v>1438.56</v>
      </c>
      <c r="AT7" s="1">
        <v>72</v>
      </c>
    </row>
    <row r="8" spans="1:46" ht="84.95" customHeight="1" x14ac:dyDescent="0.25">
      <c r="F8" s="14" t="s">
        <v>21</v>
      </c>
      <c r="G8" s="1" t="s">
        <v>22</v>
      </c>
      <c r="H8" s="6" t="s">
        <v>16</v>
      </c>
      <c r="I8" s="1" t="s">
        <v>17</v>
      </c>
      <c r="J8" s="1" t="s">
        <v>29</v>
      </c>
      <c r="K8" s="1" t="s">
        <v>30</v>
      </c>
      <c r="L8" s="1" t="s">
        <v>20</v>
      </c>
      <c r="M8" s="1" t="s">
        <v>6</v>
      </c>
      <c r="N8" s="1">
        <v>11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R8" s="8">
        <f t="shared" si="0"/>
        <v>11</v>
      </c>
      <c r="AS8" s="11">
        <f t="shared" si="1"/>
        <v>879.12</v>
      </c>
      <c r="AT8" s="1">
        <v>72</v>
      </c>
    </row>
    <row r="9" spans="1:46" ht="84.95" customHeight="1" x14ac:dyDescent="0.25">
      <c r="F9" s="14" t="s">
        <v>21</v>
      </c>
      <c r="G9" s="1" t="s">
        <v>22</v>
      </c>
      <c r="H9" s="6" t="s">
        <v>16</v>
      </c>
      <c r="I9" s="1" t="s">
        <v>17</v>
      </c>
      <c r="J9" s="1" t="s">
        <v>31</v>
      </c>
      <c r="K9" s="1" t="s">
        <v>32</v>
      </c>
      <c r="L9" s="1" t="s">
        <v>20</v>
      </c>
      <c r="M9" s="1" t="s">
        <v>6</v>
      </c>
      <c r="N9" s="1">
        <v>11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R9" s="8">
        <f t="shared" si="0"/>
        <v>11</v>
      </c>
      <c r="AS9" s="11">
        <f t="shared" si="1"/>
        <v>879.12</v>
      </c>
      <c r="AT9" s="1">
        <v>72</v>
      </c>
    </row>
    <row r="10" spans="1:46" ht="84.95" customHeight="1" x14ac:dyDescent="0.25">
      <c r="F10" s="14" t="s">
        <v>21</v>
      </c>
      <c r="G10" s="1" t="s">
        <v>22</v>
      </c>
      <c r="H10" s="6" t="s">
        <v>16</v>
      </c>
      <c r="I10" s="1" t="s">
        <v>17</v>
      </c>
      <c r="J10" s="1" t="s">
        <v>33</v>
      </c>
      <c r="K10" s="1" t="s">
        <v>34</v>
      </c>
      <c r="L10" s="1" t="s">
        <v>20</v>
      </c>
      <c r="M10" s="1" t="s">
        <v>6</v>
      </c>
      <c r="N10" s="1">
        <v>21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R10" s="8">
        <f t="shared" si="0"/>
        <v>21</v>
      </c>
      <c r="AS10" s="11">
        <f t="shared" si="1"/>
        <v>1678.32</v>
      </c>
      <c r="AT10" s="1">
        <v>72</v>
      </c>
    </row>
    <row r="11" spans="1:46" ht="84.95" customHeight="1" x14ac:dyDescent="0.25">
      <c r="F11" s="14" t="s">
        <v>21</v>
      </c>
      <c r="G11" s="1" t="s">
        <v>22</v>
      </c>
      <c r="H11" s="6" t="s">
        <v>16</v>
      </c>
      <c r="I11" s="1" t="s">
        <v>17</v>
      </c>
      <c r="J11" s="1" t="s">
        <v>35</v>
      </c>
      <c r="K11" s="1" t="s">
        <v>32</v>
      </c>
      <c r="L11" s="1" t="s">
        <v>20</v>
      </c>
      <c r="M11" s="1" t="s">
        <v>6</v>
      </c>
      <c r="N11" s="1">
        <v>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R11" s="8">
        <f t="shared" si="0"/>
        <v>1</v>
      </c>
      <c r="AS11" s="11">
        <f t="shared" si="1"/>
        <v>79.92</v>
      </c>
      <c r="AT11" s="1">
        <v>72</v>
      </c>
    </row>
    <row r="12" spans="1:46" ht="84.95" customHeight="1" x14ac:dyDescent="0.25">
      <c r="F12" s="14" t="s">
        <v>21</v>
      </c>
      <c r="G12" s="1" t="s">
        <v>22</v>
      </c>
      <c r="H12" s="6" t="s">
        <v>16</v>
      </c>
      <c r="I12" s="1" t="s">
        <v>17</v>
      </c>
      <c r="J12" s="1" t="s">
        <v>35</v>
      </c>
      <c r="K12" s="1" t="s">
        <v>32</v>
      </c>
      <c r="L12" s="1" t="s">
        <v>20</v>
      </c>
      <c r="M12" s="1" t="s">
        <v>6</v>
      </c>
      <c r="N12" s="1">
        <v>19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R12" s="8">
        <f t="shared" si="0"/>
        <v>19</v>
      </c>
      <c r="AS12" s="11">
        <f t="shared" si="1"/>
        <v>1518.48</v>
      </c>
      <c r="AT12" s="1">
        <v>72</v>
      </c>
    </row>
    <row r="13" spans="1:46" ht="84.95" customHeight="1" x14ac:dyDescent="0.25">
      <c r="F13" s="14" t="s">
        <v>36</v>
      </c>
      <c r="G13" s="1" t="s">
        <v>37</v>
      </c>
      <c r="H13" s="6" t="s">
        <v>16</v>
      </c>
      <c r="I13" s="1" t="s">
        <v>38</v>
      </c>
      <c r="J13" s="1" t="s">
        <v>39</v>
      </c>
      <c r="K13" s="1" t="s">
        <v>40</v>
      </c>
      <c r="L13" s="1" t="s">
        <v>20</v>
      </c>
      <c r="M13" s="1" t="s">
        <v>6</v>
      </c>
      <c r="N13" s="1">
        <v>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R13" s="8">
        <f t="shared" si="0"/>
        <v>4</v>
      </c>
      <c r="AS13" s="11">
        <f t="shared" si="1"/>
        <v>778.68</v>
      </c>
      <c r="AT13" s="1">
        <v>72</v>
      </c>
    </row>
    <row r="14" spans="1:46" ht="84.95" customHeight="1" x14ac:dyDescent="0.25">
      <c r="F14" s="14" t="s">
        <v>36</v>
      </c>
      <c r="G14" s="1" t="s">
        <v>37</v>
      </c>
      <c r="H14" s="6" t="s">
        <v>16</v>
      </c>
      <c r="I14" s="1" t="s">
        <v>38</v>
      </c>
      <c r="J14" s="1" t="s">
        <v>41</v>
      </c>
      <c r="K14" s="1" t="s">
        <v>42</v>
      </c>
      <c r="L14" s="1" t="s">
        <v>20</v>
      </c>
      <c r="M14" s="1" t="s">
        <v>6</v>
      </c>
      <c r="N14" s="1">
        <v>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R14" s="8">
        <f t="shared" si="0"/>
        <v>5</v>
      </c>
      <c r="AS14" s="11">
        <f t="shared" si="1"/>
        <v>973.34999999999991</v>
      </c>
      <c r="AT14" s="1">
        <v>72</v>
      </c>
    </row>
    <row r="15" spans="1:46" ht="84.95" customHeight="1" x14ac:dyDescent="0.25">
      <c r="F15" s="14" t="s">
        <v>43</v>
      </c>
      <c r="G15" s="1" t="s">
        <v>44</v>
      </c>
      <c r="H15" s="6" t="s">
        <v>16</v>
      </c>
      <c r="I15" s="1" t="s">
        <v>45</v>
      </c>
      <c r="J15" s="1" t="s">
        <v>46</v>
      </c>
      <c r="K15" s="1" t="s">
        <v>47</v>
      </c>
      <c r="L15" s="1" t="s">
        <v>20</v>
      </c>
      <c r="M15" s="1" t="s">
        <v>6</v>
      </c>
      <c r="N15" s="1">
        <v>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R15" s="8">
        <f t="shared" si="0"/>
        <v>1</v>
      </c>
      <c r="AS15" s="11">
        <f t="shared" si="1"/>
        <v>116.8</v>
      </c>
      <c r="AT15" s="1">
        <v>72</v>
      </c>
    </row>
    <row r="16" spans="1:46" ht="84.95" customHeight="1" x14ac:dyDescent="0.25">
      <c r="F16" s="14" t="s">
        <v>43</v>
      </c>
      <c r="G16" s="1" t="s">
        <v>44</v>
      </c>
      <c r="H16" s="6" t="s">
        <v>16</v>
      </c>
      <c r="I16" s="1" t="s">
        <v>45</v>
      </c>
      <c r="J16" s="1" t="s">
        <v>46</v>
      </c>
      <c r="K16" s="1" t="s">
        <v>47</v>
      </c>
      <c r="L16" s="1" t="s">
        <v>20</v>
      </c>
      <c r="M16" s="1" t="s">
        <v>6</v>
      </c>
      <c r="N16" s="1">
        <v>17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R16" s="8">
        <f t="shared" si="0"/>
        <v>17</v>
      </c>
      <c r="AS16" s="11">
        <f t="shared" si="1"/>
        <v>1985.6</v>
      </c>
      <c r="AT16" s="1">
        <v>72</v>
      </c>
    </row>
    <row r="17" spans="6:46" ht="84.95" customHeight="1" x14ac:dyDescent="0.25">
      <c r="F17" s="14" t="s">
        <v>43</v>
      </c>
      <c r="G17" s="1" t="s">
        <v>44</v>
      </c>
      <c r="H17" s="6" t="s">
        <v>16</v>
      </c>
      <c r="I17" s="1" t="s">
        <v>45</v>
      </c>
      <c r="J17" s="1" t="s">
        <v>48</v>
      </c>
      <c r="K17" s="1" t="s">
        <v>19</v>
      </c>
      <c r="L17" s="1" t="s">
        <v>20</v>
      </c>
      <c r="M17" s="1" t="s">
        <v>6</v>
      </c>
      <c r="N17" s="1">
        <v>30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R17" s="8">
        <f t="shared" si="0"/>
        <v>30</v>
      </c>
      <c r="AS17" s="11">
        <f t="shared" si="1"/>
        <v>3504</v>
      </c>
      <c r="AT17" s="1">
        <v>72</v>
      </c>
    </row>
    <row r="18" spans="6:46" ht="84.95" customHeight="1" x14ac:dyDescent="0.25">
      <c r="F18" s="14" t="s">
        <v>43</v>
      </c>
      <c r="G18" s="1" t="s">
        <v>44</v>
      </c>
      <c r="H18" s="6" t="s">
        <v>16</v>
      </c>
      <c r="I18" s="1" t="s">
        <v>45</v>
      </c>
      <c r="J18" s="1" t="s">
        <v>49</v>
      </c>
      <c r="K18" s="1" t="s">
        <v>50</v>
      </c>
      <c r="L18" s="1" t="s">
        <v>20</v>
      </c>
      <c r="M18" s="1" t="s">
        <v>6</v>
      </c>
      <c r="N18" s="1"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R18" s="8">
        <f t="shared" si="0"/>
        <v>15</v>
      </c>
      <c r="AS18" s="11">
        <f t="shared" si="1"/>
        <v>1752</v>
      </c>
      <c r="AT18" s="1">
        <v>72</v>
      </c>
    </row>
    <row r="19" spans="6:46" ht="84.95" customHeight="1" x14ac:dyDescent="0.25">
      <c r="F19" s="14" t="s">
        <v>51</v>
      </c>
      <c r="G19" s="1" t="s">
        <v>52</v>
      </c>
      <c r="H19" s="6" t="s">
        <v>16</v>
      </c>
      <c r="I19" s="1" t="s">
        <v>45</v>
      </c>
      <c r="J19" s="1" t="s">
        <v>53</v>
      </c>
      <c r="K19" s="1" t="s">
        <v>54</v>
      </c>
      <c r="L19" s="1" t="s">
        <v>20</v>
      </c>
      <c r="M19" s="1" t="s">
        <v>6</v>
      </c>
      <c r="N19" s="1">
        <v>22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R19" s="8">
        <f t="shared" si="0"/>
        <v>22</v>
      </c>
      <c r="AS19" s="11">
        <f t="shared" si="1"/>
        <v>1848.4399999999998</v>
      </c>
      <c r="AT19" s="1">
        <v>72</v>
      </c>
    </row>
    <row r="20" spans="6:46" ht="84.95" customHeight="1" x14ac:dyDescent="0.25">
      <c r="F20" s="14" t="s">
        <v>43</v>
      </c>
      <c r="G20" s="1" t="s">
        <v>44</v>
      </c>
      <c r="H20" s="6" t="s">
        <v>16</v>
      </c>
      <c r="I20" s="1" t="s">
        <v>45</v>
      </c>
      <c r="J20" s="1" t="s">
        <v>55</v>
      </c>
      <c r="K20" s="1" t="s">
        <v>56</v>
      </c>
      <c r="L20" s="1" t="s">
        <v>20</v>
      </c>
      <c r="M20" s="1" t="s">
        <v>6</v>
      </c>
      <c r="N20" s="1">
        <v>8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R20" s="8">
        <f t="shared" si="0"/>
        <v>8</v>
      </c>
      <c r="AS20" s="11">
        <f t="shared" si="1"/>
        <v>934.4</v>
      </c>
      <c r="AT20" s="1">
        <v>72</v>
      </c>
    </row>
    <row r="21" spans="6:46" ht="84.95" customHeight="1" x14ac:dyDescent="0.25">
      <c r="F21" s="14" t="s">
        <v>43</v>
      </c>
      <c r="G21" s="1" t="s">
        <v>44</v>
      </c>
      <c r="H21" s="6" t="s">
        <v>16</v>
      </c>
      <c r="I21" s="1" t="s">
        <v>45</v>
      </c>
      <c r="J21" s="1" t="s">
        <v>57</v>
      </c>
      <c r="K21" s="1" t="s">
        <v>47</v>
      </c>
      <c r="L21" s="1" t="s">
        <v>20</v>
      </c>
      <c r="M21" s="1" t="s">
        <v>6</v>
      </c>
      <c r="N21" s="1">
        <v>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R21" s="8">
        <f t="shared" si="0"/>
        <v>1</v>
      </c>
      <c r="AS21" s="11">
        <f t="shared" si="1"/>
        <v>116.8</v>
      </c>
      <c r="AT21" s="1">
        <v>72</v>
      </c>
    </row>
    <row r="22" spans="6:46" ht="84.95" customHeight="1" x14ac:dyDescent="0.25">
      <c r="F22" s="14" t="s">
        <v>43</v>
      </c>
      <c r="G22" s="1" t="s">
        <v>44</v>
      </c>
      <c r="H22" s="6" t="s">
        <v>16</v>
      </c>
      <c r="I22" s="1" t="s">
        <v>45</v>
      </c>
      <c r="J22" s="1" t="s">
        <v>58</v>
      </c>
      <c r="K22" s="1" t="s">
        <v>19</v>
      </c>
      <c r="L22" s="1" t="s">
        <v>20</v>
      </c>
      <c r="M22" s="1" t="s">
        <v>6</v>
      </c>
      <c r="N22" s="1">
        <v>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R22" s="8">
        <f t="shared" si="0"/>
        <v>1</v>
      </c>
      <c r="AS22" s="11">
        <f t="shared" si="1"/>
        <v>116.8</v>
      </c>
      <c r="AT22" s="1">
        <v>72</v>
      </c>
    </row>
    <row r="23" spans="6:46" ht="84.95" customHeight="1" x14ac:dyDescent="0.25">
      <c r="F23" s="14" t="s">
        <v>43</v>
      </c>
      <c r="G23" s="1" t="s">
        <v>44</v>
      </c>
      <c r="H23" s="6" t="s">
        <v>16</v>
      </c>
      <c r="I23" s="1" t="s">
        <v>45</v>
      </c>
      <c r="J23" s="1" t="s">
        <v>59</v>
      </c>
      <c r="K23" s="1" t="s">
        <v>50</v>
      </c>
      <c r="L23" s="1" t="s">
        <v>20</v>
      </c>
      <c r="M23" s="1" t="s">
        <v>6</v>
      </c>
      <c r="N23" s="1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R23" s="8">
        <f t="shared" si="0"/>
        <v>1</v>
      </c>
      <c r="AS23" s="11">
        <f t="shared" si="1"/>
        <v>116.8</v>
      </c>
      <c r="AT23" s="1">
        <v>72</v>
      </c>
    </row>
    <row r="24" spans="6:46" ht="84.95" customHeight="1" x14ac:dyDescent="0.25">
      <c r="F24" s="14" t="s">
        <v>43</v>
      </c>
      <c r="G24" s="1" t="s">
        <v>44</v>
      </c>
      <c r="H24" s="6" t="s">
        <v>16</v>
      </c>
      <c r="I24" s="1" t="s">
        <v>45</v>
      </c>
      <c r="J24" s="1" t="s">
        <v>59</v>
      </c>
      <c r="K24" s="1" t="s">
        <v>50</v>
      </c>
      <c r="L24" s="1" t="s">
        <v>20</v>
      </c>
      <c r="M24" s="1" t="s">
        <v>6</v>
      </c>
      <c r="N24" s="1">
        <v>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R24" s="8">
        <f t="shared" si="0"/>
        <v>6</v>
      </c>
      <c r="AS24" s="11">
        <f t="shared" si="1"/>
        <v>700.8</v>
      </c>
      <c r="AT24" s="1">
        <v>72</v>
      </c>
    </row>
    <row r="25" spans="6:46" ht="84.95" customHeight="1" x14ac:dyDescent="0.25">
      <c r="F25" s="14" t="s">
        <v>60</v>
      </c>
      <c r="G25" s="1" t="s">
        <v>15</v>
      </c>
      <c r="H25" s="6" t="s">
        <v>16</v>
      </c>
      <c r="I25" s="1" t="s">
        <v>45</v>
      </c>
      <c r="J25" s="1" t="s">
        <v>61</v>
      </c>
      <c r="K25" s="1" t="s">
        <v>26</v>
      </c>
      <c r="L25" s="1" t="s">
        <v>20</v>
      </c>
      <c r="M25" s="1" t="s">
        <v>6</v>
      </c>
      <c r="N25" s="1">
        <v>22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R25" s="8">
        <f t="shared" si="0"/>
        <v>22</v>
      </c>
      <c r="AS25" s="11">
        <f t="shared" si="1"/>
        <v>2118.8200000000002</v>
      </c>
      <c r="AT25" s="1">
        <v>72</v>
      </c>
    </row>
    <row r="26" spans="6:46" ht="84.95" customHeight="1" x14ac:dyDescent="0.25">
      <c r="F26" s="14" t="s">
        <v>60</v>
      </c>
      <c r="G26" s="1" t="s">
        <v>62</v>
      </c>
      <c r="H26" s="6" t="s">
        <v>16</v>
      </c>
      <c r="I26" s="1" t="s">
        <v>45</v>
      </c>
      <c r="J26" s="1" t="s">
        <v>63</v>
      </c>
      <c r="K26" s="1" t="s">
        <v>64</v>
      </c>
      <c r="L26" s="1" t="s">
        <v>20</v>
      </c>
      <c r="M26" s="1" t="s">
        <v>6</v>
      </c>
      <c r="N26" s="1">
        <v>82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R26" s="8">
        <f t="shared" si="0"/>
        <v>82</v>
      </c>
      <c r="AS26" s="11">
        <f t="shared" si="1"/>
        <v>7897.42</v>
      </c>
      <c r="AT26" s="1">
        <v>72</v>
      </c>
    </row>
    <row r="27" spans="6:46" ht="84.95" customHeight="1" x14ac:dyDescent="0.25">
      <c r="F27" s="14" t="s">
        <v>14</v>
      </c>
      <c r="G27" s="1" t="s">
        <v>15</v>
      </c>
      <c r="H27" s="6" t="s">
        <v>16</v>
      </c>
      <c r="I27" s="1" t="s">
        <v>45</v>
      </c>
      <c r="J27" s="1" t="s">
        <v>65</v>
      </c>
      <c r="K27" s="1" t="s">
        <v>66</v>
      </c>
      <c r="L27" s="1" t="s">
        <v>20</v>
      </c>
      <c r="M27" s="1" t="s">
        <v>6</v>
      </c>
      <c r="N27" s="1">
        <v>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R27" s="8">
        <f t="shared" si="0"/>
        <v>2</v>
      </c>
      <c r="AS27" s="11">
        <f t="shared" si="1"/>
        <v>225.42</v>
      </c>
      <c r="AT27" s="1">
        <v>72</v>
      </c>
    </row>
    <row r="28" spans="6:46" ht="84.95" customHeight="1" x14ac:dyDescent="0.25">
      <c r="F28" s="14" t="s">
        <v>67</v>
      </c>
      <c r="G28" s="1" t="s">
        <v>68</v>
      </c>
      <c r="H28" s="6" t="s">
        <v>16</v>
      </c>
      <c r="I28" s="1" t="s">
        <v>45</v>
      </c>
      <c r="J28" s="1" t="s">
        <v>69</v>
      </c>
      <c r="K28" s="1" t="s">
        <v>19</v>
      </c>
      <c r="L28" s="1" t="s">
        <v>20</v>
      </c>
      <c r="M28" s="1" t="s">
        <v>6</v>
      </c>
      <c r="N28" s="1">
        <v>16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R28" s="8">
        <f t="shared" si="0"/>
        <v>16</v>
      </c>
      <c r="AS28" s="11">
        <f t="shared" si="1"/>
        <v>1147.52</v>
      </c>
      <c r="AT28" s="1">
        <v>72</v>
      </c>
    </row>
    <row r="29" spans="6:46" ht="84.95" customHeight="1" x14ac:dyDescent="0.25">
      <c r="F29" s="14" t="s">
        <v>70</v>
      </c>
      <c r="G29" s="1" t="s">
        <v>71</v>
      </c>
      <c r="H29" s="6" t="s">
        <v>16</v>
      </c>
      <c r="I29" s="1" t="s">
        <v>45</v>
      </c>
      <c r="J29" s="1" t="s">
        <v>72</v>
      </c>
      <c r="K29" s="1" t="s">
        <v>54</v>
      </c>
      <c r="L29" s="1" t="s">
        <v>20</v>
      </c>
      <c r="M29" s="1" t="s">
        <v>6</v>
      </c>
      <c r="N29" s="1">
        <v>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R29" s="8">
        <f t="shared" si="0"/>
        <v>7</v>
      </c>
      <c r="AS29" s="11">
        <f t="shared" si="1"/>
        <v>731.57</v>
      </c>
      <c r="AT29" s="1">
        <v>72</v>
      </c>
    </row>
    <row r="30" spans="6:46" ht="84.95" customHeight="1" x14ac:dyDescent="0.25">
      <c r="F30" s="14" t="s">
        <v>73</v>
      </c>
      <c r="G30" s="1" t="s">
        <v>74</v>
      </c>
      <c r="H30" s="6" t="s">
        <v>16</v>
      </c>
      <c r="I30" s="1" t="s">
        <v>45</v>
      </c>
      <c r="J30" s="1" t="s">
        <v>75</v>
      </c>
      <c r="K30" s="1" t="s">
        <v>19</v>
      </c>
      <c r="L30" s="1" t="s">
        <v>20</v>
      </c>
      <c r="M30" s="1" t="s">
        <v>6</v>
      </c>
      <c r="N30" s="1">
        <v>18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R30" s="8">
        <f t="shared" si="0"/>
        <v>18</v>
      </c>
      <c r="AS30" s="11">
        <f t="shared" si="1"/>
        <v>1364.7599999999998</v>
      </c>
      <c r="AT30" s="1">
        <v>72</v>
      </c>
    </row>
    <row r="31" spans="6:46" ht="84.95" customHeight="1" x14ac:dyDescent="0.25">
      <c r="F31" s="14" t="s">
        <v>73</v>
      </c>
      <c r="G31" s="1" t="s">
        <v>74</v>
      </c>
      <c r="H31" s="6" t="s">
        <v>16</v>
      </c>
      <c r="I31" s="1" t="s">
        <v>45</v>
      </c>
      <c r="J31" s="1" t="s">
        <v>76</v>
      </c>
      <c r="K31" s="1" t="s">
        <v>77</v>
      </c>
      <c r="L31" s="1" t="s">
        <v>20</v>
      </c>
      <c r="M31" s="1" t="s">
        <v>6</v>
      </c>
      <c r="N31" s="1">
        <v>32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R31" s="8">
        <f t="shared" si="0"/>
        <v>32</v>
      </c>
      <c r="AS31" s="11">
        <f t="shared" si="1"/>
        <v>2426.2399999999998</v>
      </c>
      <c r="AT31" s="1">
        <v>72</v>
      </c>
    </row>
    <row r="32" spans="6:46" ht="84.95" customHeight="1" x14ac:dyDescent="0.25">
      <c r="F32" s="14" t="s">
        <v>21</v>
      </c>
      <c r="G32" s="1" t="s">
        <v>22</v>
      </c>
      <c r="H32" s="6" t="s">
        <v>16</v>
      </c>
      <c r="I32" s="1" t="s">
        <v>45</v>
      </c>
      <c r="J32" s="1" t="s">
        <v>78</v>
      </c>
      <c r="K32" s="1" t="s">
        <v>79</v>
      </c>
      <c r="L32" s="1" t="s">
        <v>20</v>
      </c>
      <c r="M32" s="1" t="s">
        <v>6</v>
      </c>
      <c r="N32" s="1">
        <v>62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R32" s="8">
        <f t="shared" si="0"/>
        <v>62</v>
      </c>
      <c r="AS32" s="11">
        <f t="shared" si="1"/>
        <v>4955.04</v>
      </c>
      <c r="AT32" s="1">
        <v>72</v>
      </c>
    </row>
    <row r="33" spans="6:46" ht="84.95" customHeight="1" x14ac:dyDescent="0.25">
      <c r="F33" s="14" t="s">
        <v>67</v>
      </c>
      <c r="G33" s="1" t="s">
        <v>68</v>
      </c>
      <c r="H33" s="6" t="s">
        <v>16</v>
      </c>
      <c r="I33" s="1" t="s">
        <v>45</v>
      </c>
      <c r="J33" s="1" t="s">
        <v>80</v>
      </c>
      <c r="K33" s="1" t="s">
        <v>19</v>
      </c>
      <c r="L33" s="1" t="s">
        <v>20</v>
      </c>
      <c r="M33" s="1" t="s">
        <v>6</v>
      </c>
      <c r="N33" s="1">
        <v>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R33" s="8">
        <f t="shared" si="0"/>
        <v>5</v>
      </c>
      <c r="AS33" s="11">
        <f t="shared" si="1"/>
        <v>358.6</v>
      </c>
      <c r="AT33" s="1">
        <v>72</v>
      </c>
    </row>
    <row r="34" spans="6:46" ht="84.95" customHeight="1" x14ac:dyDescent="0.25">
      <c r="F34" s="14" t="s">
        <v>67</v>
      </c>
      <c r="G34" s="1" t="s">
        <v>68</v>
      </c>
      <c r="H34" s="6" t="s">
        <v>16</v>
      </c>
      <c r="I34" s="1" t="s">
        <v>45</v>
      </c>
      <c r="J34" s="1" t="s">
        <v>81</v>
      </c>
      <c r="K34" s="1" t="s">
        <v>66</v>
      </c>
      <c r="L34" s="1" t="s">
        <v>20</v>
      </c>
      <c r="M34" s="1" t="s">
        <v>6</v>
      </c>
      <c r="N34" s="1">
        <v>1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R34" s="8">
        <f t="shared" si="0"/>
        <v>1</v>
      </c>
      <c r="AS34" s="11">
        <f t="shared" si="1"/>
        <v>71.72</v>
      </c>
      <c r="AT34" s="1">
        <v>72</v>
      </c>
    </row>
    <row r="35" spans="6:46" ht="84.95" customHeight="1" x14ac:dyDescent="0.25">
      <c r="F35" s="14" t="s">
        <v>67</v>
      </c>
      <c r="G35" s="1" t="s">
        <v>68</v>
      </c>
      <c r="H35" s="6" t="s">
        <v>16</v>
      </c>
      <c r="I35" s="1" t="s">
        <v>45</v>
      </c>
      <c r="J35" s="1" t="s">
        <v>82</v>
      </c>
      <c r="K35" s="1" t="s">
        <v>83</v>
      </c>
      <c r="L35" s="1" t="s">
        <v>20</v>
      </c>
      <c r="M35" s="1" t="s">
        <v>6</v>
      </c>
      <c r="N35" s="1">
        <v>37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R35" s="8">
        <f t="shared" si="0"/>
        <v>37</v>
      </c>
      <c r="AS35" s="11">
        <f t="shared" si="1"/>
        <v>2653.64</v>
      </c>
      <c r="AT35" s="1">
        <v>72</v>
      </c>
    </row>
    <row r="36" spans="6:46" ht="84.95" customHeight="1" x14ac:dyDescent="0.25">
      <c r="F36" s="14" t="s">
        <v>67</v>
      </c>
      <c r="G36" s="1" t="s">
        <v>68</v>
      </c>
      <c r="H36" s="6" t="s">
        <v>16</v>
      </c>
      <c r="I36" s="1" t="s">
        <v>45</v>
      </c>
      <c r="J36" s="1" t="s">
        <v>84</v>
      </c>
      <c r="K36" s="1" t="s">
        <v>85</v>
      </c>
      <c r="L36" s="1" t="s">
        <v>20</v>
      </c>
      <c r="M36" s="1" t="s">
        <v>6</v>
      </c>
      <c r="N36" s="1">
        <v>42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R36" s="8">
        <f t="shared" si="0"/>
        <v>42</v>
      </c>
      <c r="AS36" s="11">
        <f t="shared" si="1"/>
        <v>3012.24</v>
      </c>
      <c r="AT36" s="1">
        <v>72</v>
      </c>
    </row>
    <row r="37" spans="6:46" ht="84.95" customHeight="1" x14ac:dyDescent="0.25">
      <c r="F37" s="14" t="s">
        <v>86</v>
      </c>
      <c r="G37" s="1" t="s">
        <v>87</v>
      </c>
      <c r="H37" s="6" t="s">
        <v>16</v>
      </c>
      <c r="I37" s="1" t="s">
        <v>45</v>
      </c>
      <c r="J37" s="1" t="s">
        <v>88</v>
      </c>
      <c r="K37" s="1" t="s">
        <v>89</v>
      </c>
      <c r="L37" s="1" t="s">
        <v>20</v>
      </c>
      <c r="M37" s="1" t="s">
        <v>6</v>
      </c>
      <c r="N37" s="1">
        <v>1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R37" s="8">
        <f t="shared" si="0"/>
        <v>1</v>
      </c>
      <c r="AS37" s="11">
        <f t="shared" si="1"/>
        <v>55.33</v>
      </c>
      <c r="AT37" s="1">
        <v>72</v>
      </c>
    </row>
    <row r="38" spans="6:46" ht="84.95" customHeight="1" x14ac:dyDescent="0.25">
      <c r="F38" s="14" t="s">
        <v>73</v>
      </c>
      <c r="G38" s="1" t="s">
        <v>74</v>
      </c>
      <c r="H38" s="6" t="s">
        <v>16</v>
      </c>
      <c r="I38" s="1" t="s">
        <v>45</v>
      </c>
      <c r="J38" s="1" t="s">
        <v>90</v>
      </c>
      <c r="K38" s="1" t="s">
        <v>19</v>
      </c>
      <c r="L38" s="1" t="s">
        <v>20</v>
      </c>
      <c r="M38" s="1" t="s">
        <v>6</v>
      </c>
      <c r="N38" s="1">
        <v>22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R38" s="8">
        <f t="shared" si="0"/>
        <v>22</v>
      </c>
      <c r="AS38" s="11">
        <f t="shared" si="1"/>
        <v>1668.04</v>
      </c>
      <c r="AT38" s="1">
        <v>72</v>
      </c>
    </row>
    <row r="39" spans="6:46" ht="84.95" customHeight="1" x14ac:dyDescent="0.25">
      <c r="F39" s="14" t="s">
        <v>73</v>
      </c>
      <c r="G39" s="1" t="s">
        <v>74</v>
      </c>
      <c r="H39" s="6" t="s">
        <v>16</v>
      </c>
      <c r="I39" s="1" t="s">
        <v>45</v>
      </c>
      <c r="J39" s="1" t="s">
        <v>91</v>
      </c>
      <c r="K39" s="1" t="s">
        <v>92</v>
      </c>
      <c r="L39" s="1" t="s">
        <v>20</v>
      </c>
      <c r="M39" s="1" t="s">
        <v>6</v>
      </c>
      <c r="N39" s="1">
        <v>31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R39" s="8">
        <f t="shared" si="0"/>
        <v>31</v>
      </c>
      <c r="AS39" s="11">
        <f t="shared" si="1"/>
        <v>2350.4199999999996</v>
      </c>
      <c r="AT39" s="1">
        <v>72</v>
      </c>
    </row>
    <row r="40" spans="6:46" ht="84.95" customHeight="1" x14ac:dyDescent="0.25">
      <c r="F40" s="14" t="s">
        <v>73</v>
      </c>
      <c r="G40" s="1" t="s">
        <v>74</v>
      </c>
      <c r="H40" s="6" t="s">
        <v>16</v>
      </c>
      <c r="I40" s="1" t="s">
        <v>45</v>
      </c>
      <c r="J40" s="1" t="s">
        <v>93</v>
      </c>
      <c r="K40" s="1" t="s">
        <v>83</v>
      </c>
      <c r="L40" s="1" t="s">
        <v>20</v>
      </c>
      <c r="M40" s="1" t="s">
        <v>6</v>
      </c>
      <c r="N40" s="1">
        <v>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R40" s="8">
        <f t="shared" si="0"/>
        <v>7</v>
      </c>
      <c r="AS40" s="11">
        <f t="shared" si="1"/>
        <v>530.74</v>
      </c>
      <c r="AT40" s="1">
        <v>72</v>
      </c>
    </row>
    <row r="41" spans="6:46" ht="84.95" customHeight="1" x14ac:dyDescent="0.25">
      <c r="F41" s="14" t="s">
        <v>21</v>
      </c>
      <c r="G41" s="1" t="s">
        <v>22</v>
      </c>
      <c r="H41" s="6" t="s">
        <v>16</v>
      </c>
      <c r="I41" s="1" t="s">
        <v>45</v>
      </c>
      <c r="J41" s="1" t="s">
        <v>94</v>
      </c>
      <c r="K41" s="1" t="s">
        <v>95</v>
      </c>
      <c r="L41" s="1" t="s">
        <v>20</v>
      </c>
      <c r="M41" s="1" t="s">
        <v>6</v>
      </c>
      <c r="N41" s="1">
        <v>1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R41" s="8">
        <f t="shared" si="0"/>
        <v>1</v>
      </c>
      <c r="AS41" s="11">
        <f t="shared" si="1"/>
        <v>79.92</v>
      </c>
      <c r="AT41" s="1">
        <v>72</v>
      </c>
    </row>
    <row r="42" spans="6:46" ht="84.95" customHeight="1" x14ac:dyDescent="0.25">
      <c r="F42" s="14" t="s">
        <v>21</v>
      </c>
      <c r="G42" s="1" t="s">
        <v>22</v>
      </c>
      <c r="H42" s="6" t="s">
        <v>16</v>
      </c>
      <c r="I42" s="1" t="s">
        <v>45</v>
      </c>
      <c r="J42" s="1" t="s">
        <v>94</v>
      </c>
      <c r="K42" s="1" t="s">
        <v>95</v>
      </c>
      <c r="L42" s="1" t="s">
        <v>20</v>
      </c>
      <c r="M42" s="1" t="s">
        <v>6</v>
      </c>
      <c r="N42" s="1">
        <v>13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R42" s="8">
        <f t="shared" si="0"/>
        <v>13</v>
      </c>
      <c r="AS42" s="11">
        <f t="shared" si="1"/>
        <v>1038.96</v>
      </c>
      <c r="AT42" s="1">
        <v>72</v>
      </c>
    </row>
    <row r="43" spans="6:46" x14ac:dyDescent="0.25">
      <c r="AR43" s="9">
        <f>SUM(AR4:AR42)</f>
        <v>606</v>
      </c>
      <c r="AS43" s="12">
        <f>SUM(AS4:AS42)</f>
        <v>53176.139999999985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114300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autoPict="0" r:id="rId7">
            <anchor moveWithCells="1">
              <from>
                <xdr:col>3</xdr:col>
                <xdr:colOff>0</xdr:colOff>
                <xdr:row>0</xdr:row>
                <xdr:rowOff>0</xdr:rowOff>
              </from>
              <to>
                <xdr:col>5</xdr:col>
                <xdr:colOff>619125</xdr:colOff>
                <xdr:row>1</xdr:row>
                <xdr:rowOff>95250</xdr:rowOff>
              </to>
            </anchor>
          </controlPr>
        </control>
      </mc:Choice>
      <mc:Fallback>
        <control shapeId="1029" r:id="rId6" name="InserisciTaglie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FURLA 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2023-01-11T16:16:08Z</dcterms:modified>
</cp:coreProperties>
</file>